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5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" i="1" l="1"/>
  <c r="I17" i="1"/>
  <c r="I19" i="1"/>
  <c r="I20" i="1"/>
  <c r="I21" i="1"/>
</calcChain>
</file>

<file path=xl/sharedStrings.xml><?xml version="1.0" encoding="utf-8"?>
<sst xmlns="http://schemas.openxmlformats.org/spreadsheetml/2006/main" count="66" uniqueCount="30">
  <si>
    <t>Lake Brienz Cruise</t>
  </si>
  <si>
    <t>Original Price</t>
  </si>
  <si>
    <t>Destination</t>
  </si>
  <si>
    <t>Day</t>
  </si>
  <si>
    <t>Depart</t>
  </si>
  <si>
    <t>Arrive</t>
  </si>
  <si>
    <t>With Swiss Half Fare Card</t>
  </si>
  <si>
    <t>Remarks</t>
  </si>
  <si>
    <t>Transport Mode</t>
  </si>
  <si>
    <t>Boat</t>
  </si>
  <si>
    <t>Interlaken</t>
  </si>
  <si>
    <t>Brienz</t>
  </si>
  <si>
    <t>Wengen</t>
  </si>
  <si>
    <t>Lauterbrunnen</t>
  </si>
  <si>
    <t>Train</t>
  </si>
  <si>
    <t>Grindelwald</t>
  </si>
  <si>
    <t>Cable Car</t>
  </si>
  <si>
    <t>First</t>
  </si>
  <si>
    <t>Grindelwald-First</t>
  </si>
  <si>
    <t xml:space="preserve">First Flyer </t>
  </si>
  <si>
    <t>NA</t>
  </si>
  <si>
    <t>Zurich</t>
  </si>
  <si>
    <t>1st class</t>
  </si>
  <si>
    <t>This was a package deal</t>
  </si>
  <si>
    <t>Total</t>
  </si>
  <si>
    <t>Cost of Swiss Half Fare Card</t>
  </si>
  <si>
    <t>Total Savings</t>
  </si>
  <si>
    <t>Total Savings in SGD</t>
  </si>
  <si>
    <t>Intercity Train</t>
  </si>
  <si>
    <t>Total Savings for two people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</si>
</sst>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CHF]\ #,##0.00"/>
    <numFmt numFmtId="165" formatCode="[$SGD]\ #,##0.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</font>
    <font>
      <b/>
      <sz val="15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/>
    <xf numFmtId="0" fontId="6" fillId="2" borderId="2" xfId="0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showGridLines="0" tabSelected="1" zoomScale="135" zoomScaleNormal="135" zoomScalePageLayoutView="135" workbookViewId="0">
      <selection activeCell="G16" sqref="G16"/>
    </sheetView>
  </sheetViews>
  <sheetFormatPr baseColWidth="10" defaultRowHeight="15" x14ac:dyDescent="0"/>
  <cols>
    <col min="1" max="1" width="3.1640625" customWidth="1"/>
    <col min="2" max="2" width="11.33203125" style="2" customWidth="1"/>
    <col min="3" max="3" width="21" style="2" customWidth="1"/>
    <col min="4" max="4" width="16" style="2" customWidth="1"/>
    <col min="5" max="5" width="16.33203125" customWidth="1"/>
    <col min="6" max="6" width="15.83203125" customWidth="1"/>
    <col min="7" max="7" width="19.5" customWidth="1"/>
    <col min="8" max="8" width="24.33203125" customWidth="1"/>
    <col min="9" max="9" width="13.33203125" customWidth="1"/>
    <col min="10" max="10" width="12.1640625" bestFit="1" customWidth="1"/>
    <col min="11" max="11" width="19.1640625" bestFit="1" customWidth="1"/>
  </cols>
  <sheetData>
    <row r="1" spans="2:11">
      <c r="C1" s="3"/>
      <c r="D1" s="3"/>
      <c r="E1" s="3"/>
      <c r="F1" s="3"/>
      <c r="G1" s="3"/>
      <c r="H1" s="5"/>
      <c r="K1" s="2"/>
    </row>
    <row r="2" spans="2:11">
      <c r="B2" s="19" t="s">
        <v>3</v>
      </c>
      <c r="C2" s="19" t="s">
        <v>2</v>
      </c>
      <c r="D2" s="19" t="s">
        <v>8</v>
      </c>
      <c r="E2" s="19" t="s">
        <v>4</v>
      </c>
      <c r="F2" s="19" t="s">
        <v>5</v>
      </c>
      <c r="G2" s="20" t="s">
        <v>1</v>
      </c>
      <c r="H2" s="21" t="s">
        <v>6</v>
      </c>
      <c r="I2" s="21" t="s">
        <v>7</v>
      </c>
      <c r="J2" s="2"/>
      <c r="K2" s="2"/>
    </row>
    <row r="3" spans="2:11">
      <c r="B3" s="26">
        <v>1</v>
      </c>
      <c r="C3" s="6" t="s">
        <v>0</v>
      </c>
      <c r="D3" s="6" t="s">
        <v>9</v>
      </c>
      <c r="E3" s="6" t="s">
        <v>10</v>
      </c>
      <c r="F3" s="6" t="s">
        <v>11</v>
      </c>
      <c r="G3" s="7">
        <v>53</v>
      </c>
      <c r="H3" s="7">
        <v>26.5</v>
      </c>
      <c r="I3" s="6" t="s">
        <v>22</v>
      </c>
      <c r="J3" s="2"/>
      <c r="K3" s="2"/>
    </row>
    <row r="4" spans="2:11">
      <c r="B4" s="26"/>
      <c r="C4" s="6" t="s">
        <v>10</v>
      </c>
      <c r="D4" s="6" t="s">
        <v>14</v>
      </c>
      <c r="E4" s="6" t="s">
        <v>11</v>
      </c>
      <c r="F4" s="6" t="s">
        <v>10</v>
      </c>
      <c r="G4" s="7">
        <v>8.1999999999999993</v>
      </c>
      <c r="H4" s="7">
        <v>4.0999999999999996</v>
      </c>
      <c r="I4" s="6"/>
      <c r="J4" s="2"/>
      <c r="K4" s="2"/>
    </row>
    <row r="5" spans="2:11">
      <c r="B5" s="26"/>
      <c r="C5" s="6" t="s">
        <v>12</v>
      </c>
      <c r="D5" s="6" t="s">
        <v>14</v>
      </c>
      <c r="E5" s="6" t="s">
        <v>10</v>
      </c>
      <c r="F5" s="6" t="s">
        <v>12</v>
      </c>
      <c r="G5" s="7">
        <v>14.4</v>
      </c>
      <c r="H5" s="7">
        <v>7.2</v>
      </c>
      <c r="I5" s="6"/>
      <c r="J5" s="2"/>
      <c r="K5" s="2"/>
    </row>
    <row r="6" spans="2:11">
      <c r="B6" s="26"/>
      <c r="C6" s="6" t="s">
        <v>13</v>
      </c>
      <c r="D6" s="6" t="s">
        <v>14</v>
      </c>
      <c r="E6" s="6" t="s">
        <v>12</v>
      </c>
      <c r="F6" s="6" t="s">
        <v>13</v>
      </c>
      <c r="G6" s="7">
        <v>6.8</v>
      </c>
      <c r="H6" s="7">
        <v>3.4</v>
      </c>
      <c r="I6" s="6"/>
      <c r="J6" s="2"/>
      <c r="K6" s="2"/>
    </row>
    <row r="7" spans="2:11">
      <c r="B7" s="26"/>
      <c r="C7" s="6" t="s">
        <v>12</v>
      </c>
      <c r="D7" s="6" t="s">
        <v>14</v>
      </c>
      <c r="E7" s="6" t="s">
        <v>13</v>
      </c>
      <c r="F7" s="6" t="s">
        <v>12</v>
      </c>
      <c r="G7" s="7">
        <v>6.8</v>
      </c>
      <c r="H7" s="7">
        <v>3.4</v>
      </c>
      <c r="I7" s="6"/>
      <c r="J7" s="2"/>
      <c r="K7" s="2"/>
    </row>
    <row r="8" spans="2:11">
      <c r="B8" s="26">
        <v>2</v>
      </c>
      <c r="C8" s="6" t="s">
        <v>15</v>
      </c>
      <c r="D8" s="6" t="s">
        <v>14</v>
      </c>
      <c r="E8" s="6" t="s">
        <v>12</v>
      </c>
      <c r="F8" s="6" t="s">
        <v>15</v>
      </c>
      <c r="G8" s="7">
        <v>15.8</v>
      </c>
      <c r="H8" s="7">
        <v>7.9</v>
      </c>
      <c r="I8" s="8"/>
      <c r="J8" s="4"/>
      <c r="K8" s="4"/>
    </row>
    <row r="9" spans="2:11">
      <c r="B9" s="26"/>
      <c r="C9" s="6" t="s">
        <v>18</v>
      </c>
      <c r="D9" s="6" t="s">
        <v>16</v>
      </c>
      <c r="E9" s="6" t="s">
        <v>15</v>
      </c>
      <c r="F9" s="6" t="s">
        <v>17</v>
      </c>
      <c r="G9" s="24">
        <v>59</v>
      </c>
      <c r="H9" s="24">
        <v>46</v>
      </c>
      <c r="I9" s="25" t="s">
        <v>23</v>
      </c>
      <c r="J9" s="2"/>
      <c r="K9" s="2"/>
    </row>
    <row r="10" spans="2:11">
      <c r="B10" s="26"/>
      <c r="C10" s="6" t="s">
        <v>19</v>
      </c>
      <c r="D10" s="6" t="s">
        <v>20</v>
      </c>
      <c r="E10" s="6" t="s">
        <v>20</v>
      </c>
      <c r="F10" s="6" t="s">
        <v>20</v>
      </c>
      <c r="G10" s="24"/>
      <c r="H10" s="24"/>
      <c r="I10" s="25"/>
      <c r="J10" s="2"/>
      <c r="K10" s="2"/>
    </row>
    <row r="11" spans="2:11">
      <c r="B11" s="26"/>
      <c r="C11" s="6" t="s">
        <v>10</v>
      </c>
      <c r="D11" s="6" t="s">
        <v>14</v>
      </c>
      <c r="E11" s="6" t="s">
        <v>15</v>
      </c>
      <c r="F11" s="6" t="s">
        <v>10</v>
      </c>
      <c r="G11" s="7">
        <v>11.2</v>
      </c>
      <c r="H11" s="9">
        <v>5.6</v>
      </c>
      <c r="I11" s="10"/>
    </row>
    <row r="12" spans="2:11">
      <c r="B12" s="26"/>
      <c r="C12" s="6" t="s">
        <v>12</v>
      </c>
      <c r="D12" s="6" t="s">
        <v>14</v>
      </c>
      <c r="E12" s="6" t="s">
        <v>10</v>
      </c>
      <c r="F12" s="6" t="s">
        <v>12</v>
      </c>
      <c r="G12" s="7">
        <v>14.4</v>
      </c>
      <c r="H12" s="7">
        <v>7.2</v>
      </c>
      <c r="I12" s="10"/>
    </row>
    <row r="13" spans="2:11">
      <c r="B13" s="26">
        <v>3</v>
      </c>
      <c r="C13" s="6" t="s">
        <v>10</v>
      </c>
      <c r="D13" s="6" t="s">
        <v>14</v>
      </c>
      <c r="E13" s="6" t="s">
        <v>12</v>
      </c>
      <c r="F13" s="6" t="s">
        <v>10</v>
      </c>
      <c r="G13" s="7">
        <v>14.4</v>
      </c>
      <c r="H13" s="7">
        <v>7.2</v>
      </c>
      <c r="I13" s="10"/>
    </row>
    <row r="14" spans="2:11" ht="16" thickBot="1">
      <c r="B14" s="26"/>
      <c r="C14" s="6" t="s">
        <v>21</v>
      </c>
      <c r="D14" s="6" t="s">
        <v>28</v>
      </c>
      <c r="E14" s="6" t="s">
        <v>10</v>
      </c>
      <c r="F14" s="6" t="s">
        <v>21</v>
      </c>
      <c r="G14" s="7">
        <v>123</v>
      </c>
      <c r="H14" s="13">
        <v>61.5</v>
      </c>
      <c r="I14" s="14" t="s">
        <v>22</v>
      </c>
    </row>
    <row r="15" spans="2:11" ht="20" thickBot="1">
      <c r="H15" s="22" t="s">
        <v>24</v>
      </c>
      <c r="I15" s="23"/>
    </row>
    <row r="16" spans="2:11">
      <c r="H16" s="17" t="s">
        <v>1</v>
      </c>
      <c r="I16" s="18">
        <f>SUM(G3:G14)</f>
        <v>327</v>
      </c>
    </row>
    <row r="17" spans="2:9">
      <c r="H17" s="6" t="s">
        <v>6</v>
      </c>
      <c r="I17" s="15">
        <f>SUM(H3:H14)</f>
        <v>180</v>
      </c>
    </row>
    <row r="18" spans="2:9">
      <c r="H18" s="6" t="s">
        <v>25</v>
      </c>
      <c r="I18" s="15">
        <v>112</v>
      </c>
    </row>
    <row r="19" spans="2:9">
      <c r="H19" s="6" t="s">
        <v>26</v>
      </c>
      <c r="I19" s="15">
        <f>I16-I17-I18</f>
        <v>35</v>
      </c>
    </row>
    <row r="20" spans="2:9" ht="16" thickBot="1">
      <c r="B20" s="1"/>
      <c r="C20" s="1"/>
      <c r="D20" s="1"/>
      <c r="H20" s="14" t="s">
        <v>29</v>
      </c>
      <c r="I20" s="16">
        <f>I19*2</f>
        <v>70</v>
      </c>
    </row>
    <row r="21" spans="2:9" ht="20" thickBot="1">
      <c r="H21" s="11" t="s">
        <v>27</v>
      </c>
      <c r="I21" s="12">
        <f>I20*1.34</f>
        <v>93.800000000000011</v>
      </c>
    </row>
    <row r="22" spans="2:9">
      <c r="G22" s="2"/>
      <c r="H22" s="2"/>
    </row>
  </sheetData>
  <mergeCells count="7">
    <mergeCell ref="H15:I15"/>
    <mergeCell ref="G9:G10"/>
    <mergeCell ref="H9:H10"/>
    <mergeCell ref="I9:I10"/>
    <mergeCell ref="B3:B7"/>
    <mergeCell ref="B8:B12"/>
    <mergeCell ref="B13:B1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Renaissance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 Tang</dc:creator>
  <cp:lastModifiedBy>xy Tang</cp:lastModifiedBy>
  <dcterms:created xsi:type="dcterms:W3CDTF">2019-05-06T07:51:51Z</dcterms:created>
  <dcterms:modified xsi:type="dcterms:W3CDTF">2019-05-06T15:15:38Z</dcterms:modified>
</cp:coreProperties>
</file>